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ms0-my.sharepoint.com/personal/iadanforth_vims_edu/Documents/"/>
    </mc:Choice>
  </mc:AlternateContent>
  <xr:revisionPtr revIDLastSave="228" documentId="8_{BBC63B3B-7153-234E-8AA2-31CBAD5AA024}" xr6:coauthVersionLast="47" xr6:coauthVersionMax="47" xr10:uidLastSave="{D9FB717A-0633-4358-A78F-401C7B247096}"/>
  <bookViews>
    <workbookView xWindow="32040" yWindow="500" windowWidth="34140" windowHeight="19560" firstSheet="2" activeTab="1" xr2:uid="{E2328DC3-5471-8B4C-A644-A2561B61CDF7}"/>
  </bookViews>
  <sheets>
    <sheet name="Game Version 1" sheetId="1" r:id="rId1"/>
    <sheet name="Game Version 2" sheetId="3" r:id="rId2"/>
    <sheet name="Game Version 3" sheetId="2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C9" i="3"/>
  <c r="G9" i="3"/>
  <c r="C9" i="2"/>
  <c r="G9" i="2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C9" i="1"/>
  <c r="G9" i="1"/>
</calcChain>
</file>

<file path=xl/sharedStrings.xml><?xml version="1.0" encoding="utf-8"?>
<sst xmlns="http://schemas.openxmlformats.org/spreadsheetml/2006/main" count="60" uniqueCount="33">
  <si>
    <t>Game Version 1</t>
  </si>
  <si>
    <t>Parameters</t>
  </si>
  <si>
    <t>What it Means</t>
  </si>
  <si>
    <t>Transmission Probability (t) = 50%</t>
  </si>
  <si>
    <t>Rolling a 1, 2, 3, 4, or 5 means that the fish become infected</t>
  </si>
  <si>
    <t>Recovery Probability (r) = 30%</t>
  </si>
  <si>
    <t>Rolling a 1, 2, or 3 means that the fish recovers</t>
  </si>
  <si>
    <t>Death Probability (d) = 70%</t>
  </si>
  <si>
    <t>Rolling a 1, 2, 3, 4, 5, 6, or 7 means that the fish dies</t>
  </si>
  <si>
    <t>Turn Number</t>
  </si>
  <si>
    <t>Day</t>
  </si>
  <si>
    <t xml:space="preserve">S </t>
  </si>
  <si>
    <t xml:space="preserve">I </t>
  </si>
  <si>
    <t xml:space="preserve">R </t>
  </si>
  <si>
    <t xml:space="preserve">D </t>
  </si>
  <si>
    <t>N (S + I + R + D)</t>
  </si>
  <si>
    <t>Simulate number of mortalities</t>
  </si>
  <si>
    <t xml:space="preserve">Simulate number of mortalities </t>
  </si>
  <si>
    <t>Remember: this column should always sum to 54!</t>
  </si>
  <si>
    <t>Game Version 2</t>
  </si>
  <si>
    <t>Transmission Probability (t) = 30%</t>
  </si>
  <si>
    <t>Rolling a 1, 2, or 3 means that the fish becomes infected</t>
  </si>
  <si>
    <t>Recovery Probability (r) = 20%</t>
  </si>
  <si>
    <t>Rolling a 1 or a 2 means that the fish recovers</t>
  </si>
  <si>
    <t>Death Probability (d) = 50%</t>
  </si>
  <si>
    <t>Rolling a 1, 2, 3, 4, or 5 means that the fish dies</t>
  </si>
  <si>
    <t>Game Version 3</t>
  </si>
  <si>
    <t>Transmission Probability (t) = 70%</t>
  </si>
  <si>
    <t>Rolling a 1, 2, 3, 4, 5, 6 or 7 means that the fish becomes infected</t>
  </si>
  <si>
    <t>Recovery Probability (r) = 10%</t>
  </si>
  <si>
    <t>Rolling a 1 means that the fish recovers</t>
  </si>
  <si>
    <t>Death Probability (d) = 20%</t>
  </si>
  <si>
    <t>Rolling a 1 or 2 means that the fish 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</si>
</sst>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3B6"/>
        <bgColor indexed="64"/>
      </patternFill>
    </fill>
    <fill>
      <patternFill patternType="solid">
        <fgColor rgb="FFAAD8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7" xfId="0" applyBorder="1"/>
    <xf numFmtId="0" fontId="0" fillId="0" borderId="4" xfId="0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D8FF"/>
      <color rgb="FFFFF3B6"/>
      <color rgb="FFFFE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Insert</a:t>
            </a:r>
            <a:r>
              <a:rPr lang="en-US" baseline="0"/>
              <a:t> title here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'Game Version 1'!$C$8</c:f>
              <c:strCache>
                <c:ptCount val="1"/>
                <c:pt idx="0">
                  <c:v>S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'Game Version 1'!$C$9:$C$24</c:f>
              <c:numCache>
                <c:formatCode>General</c:formatCode>
                <c:ptCount val="16"/>
                <c:pt idx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5-F24D-ADA9-99EF42D7F0A7}"/>
            </c:ext>
          </c:extLst>
        </c:ser>
        <c:ser>
          <c:idx val="1"/>
          <c:order val="1"/>
          <c:tx>
            <c:strRef>
              <c:f>'Game Version 1'!$D$8</c:f>
              <c:strCache>
                <c:ptCount val="1"/>
                <c:pt idx="0">
                  <c:v>I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'Game Version 1'!$D$9:$D$24</c:f>
              <c:numCache>
                <c:formatCode>General</c:formatCode>
                <c:ptCount val="16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5-F24D-ADA9-99EF42D7F0A7}"/>
            </c:ext>
          </c:extLst>
        </c:ser>
        <c:ser>
          <c:idx val="2"/>
          <c:order val="2"/>
          <c:tx>
            <c:strRef>
              <c:f>'Game Version 1'!$E$8</c:f>
              <c:strCache>
                <c:ptCount val="1"/>
                <c:pt idx="0">
                  <c:v>R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'Game Version 1'!$E$9:$E$24</c:f>
              <c:numCache>
                <c:formatCode>General</c:formatCode>
                <c:ptCount val="1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5-F24D-ADA9-99EF42D7F0A7}"/>
            </c:ext>
          </c:extLst>
        </c:ser>
        <c:ser>
          <c:idx val="3"/>
          <c:order val="3"/>
          <c:tx>
            <c:strRef>
              <c:f>'Game Version 1'!$F$8</c:f>
              <c:strCache>
                <c:ptCount val="1"/>
                <c:pt idx="0">
                  <c:v>D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'Game Version 1'!$F$9:$F$24</c:f>
              <c:numCache>
                <c:formatCode>General</c:formatCode>
                <c:ptCount val="1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35-F24D-ADA9-99EF42D7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677920"/>
        <c:axId val="1446966608"/>
      </c:lineChart>
      <c:catAx>
        <c:axId val="180067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Insert</a:t>
                </a:r>
                <a:r>
                  <a:rPr lang="en-US" baseline="0"/>
                  <a:t> x-axis title here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966608"/>
        <c:crosses val="autoZero"/>
        <c:auto val="1"/>
        <c:lblAlgn val="ctr"/>
        <c:lblOffset val="100"/>
        <c:noMultiLvlLbl val="0"/>
      </c:catAx>
      <c:valAx>
        <c:axId val="144696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Insert</a:t>
                </a:r>
                <a:r>
                  <a:rPr lang="en-US" baseline="0"/>
                  <a:t> y-axis title here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67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Insert</a:t>
            </a:r>
            <a:r>
              <a:rPr lang="en-US" baseline="0"/>
              <a:t> title here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'Game Version 2'!$C$8</c:f>
              <c:strCache>
                <c:ptCount val="1"/>
                <c:pt idx="0">
                  <c:v>S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'Game Version 2'!$C$9:$C$24</c:f>
              <c:numCache>
                <c:formatCode>General</c:formatCode>
                <c:ptCount val="16"/>
                <c:pt idx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F-A048-9F86-A9C02565666B}"/>
            </c:ext>
          </c:extLst>
        </c:ser>
        <c:ser>
          <c:idx val="1"/>
          <c:order val="1"/>
          <c:tx>
            <c:strRef>
              <c:f>'Game Version 2'!$D$8</c:f>
              <c:strCache>
                <c:ptCount val="1"/>
                <c:pt idx="0">
                  <c:v>I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'Game Version 2'!$D$9:$D$24</c:f>
              <c:numCache>
                <c:formatCode>General</c:formatCode>
                <c:ptCount val="16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F-A048-9F86-A9C02565666B}"/>
            </c:ext>
          </c:extLst>
        </c:ser>
        <c:ser>
          <c:idx val="2"/>
          <c:order val="2"/>
          <c:tx>
            <c:strRef>
              <c:f>'Game Version 2'!$E$8</c:f>
              <c:strCache>
                <c:ptCount val="1"/>
                <c:pt idx="0">
                  <c:v>R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'Game Version 2'!$E$9:$E$24</c:f>
              <c:numCache>
                <c:formatCode>General</c:formatCode>
                <c:ptCount val="1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F-A048-9F86-A9C02565666B}"/>
            </c:ext>
          </c:extLst>
        </c:ser>
        <c:ser>
          <c:idx val="3"/>
          <c:order val="3"/>
          <c:tx>
            <c:strRef>
              <c:f>'Game Version 2'!$F$8</c:f>
              <c:strCache>
                <c:ptCount val="1"/>
                <c:pt idx="0">
                  <c:v>D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'Game Version 2'!$F$9:$F$24</c:f>
              <c:numCache>
                <c:formatCode>General</c:formatCode>
                <c:ptCount val="1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AF-A048-9F86-A9C025656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64063"/>
        <c:axId val="1799228368"/>
      </c:lineChart>
      <c:catAx>
        <c:axId val="263964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Insert</a:t>
                </a:r>
                <a:r>
                  <a:rPr lang="en-US" baseline="0"/>
                  <a:t> x-axis title here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9228368"/>
        <c:crosses val="autoZero"/>
        <c:auto val="1"/>
        <c:lblAlgn val="ctr"/>
        <c:lblOffset val="100"/>
        <c:noMultiLvlLbl val="0"/>
      </c:catAx>
      <c:valAx>
        <c:axId val="179922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Insert</a:t>
                </a:r>
                <a:r>
                  <a:rPr lang="en-US" baseline="0"/>
                  <a:t> y-axis title here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96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Inser</a:t>
            </a:r>
            <a:r>
              <a:rPr lang="en-US" baseline="0"/>
              <a:t>t title here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'Game Version 3'!$C$8</c:f>
              <c:strCache>
                <c:ptCount val="1"/>
                <c:pt idx="0">
                  <c:v>S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'Game Version 3'!$C$9:$C$24</c:f>
              <c:numCache>
                <c:formatCode>General</c:formatCode>
                <c:ptCount val="16"/>
                <c:pt idx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3440-A829-9AF8EA8C79F8}"/>
            </c:ext>
          </c:extLst>
        </c:ser>
        <c:ser>
          <c:idx val="1"/>
          <c:order val="1"/>
          <c:tx>
            <c:strRef>
              <c:f>'Game Version 3'!$D$8</c:f>
              <c:strCache>
                <c:ptCount val="1"/>
                <c:pt idx="0">
                  <c:v>I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'Game Version 3'!$D$9:$D$24</c:f>
              <c:numCache>
                <c:formatCode>General</c:formatCode>
                <c:ptCount val="16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3440-A829-9AF8EA8C79F8}"/>
            </c:ext>
          </c:extLst>
        </c:ser>
        <c:ser>
          <c:idx val="2"/>
          <c:order val="2"/>
          <c:tx>
            <c:strRef>
              <c:f>'Game Version 3'!$E$8</c:f>
              <c:strCache>
                <c:ptCount val="1"/>
                <c:pt idx="0">
                  <c:v>R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'Game Version 3'!$E$9:$E$24</c:f>
              <c:numCache>
                <c:formatCode>General</c:formatCode>
                <c:ptCount val="1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4-3440-A829-9AF8EA8C79F8}"/>
            </c:ext>
          </c:extLst>
        </c:ser>
        <c:ser>
          <c:idx val="3"/>
          <c:order val="3"/>
          <c:tx>
            <c:strRef>
              <c:f>'Game Version 3'!$F$8</c:f>
              <c:strCache>
                <c:ptCount val="1"/>
                <c:pt idx="0">
                  <c:v>D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'Game Version 3'!$F$9:$F$24</c:f>
              <c:numCache>
                <c:formatCode>General</c:formatCode>
                <c:ptCount val="1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F4-3440-A829-9AF8EA8C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760016"/>
        <c:axId val="1543981200"/>
      </c:lineChart>
      <c:catAx>
        <c:axId val="209876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Insert</a:t>
                </a:r>
                <a:r>
                  <a:rPr lang="en-US" baseline="0"/>
                  <a:t> x-axis title here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981200"/>
        <c:crosses val="autoZero"/>
        <c:auto val="1"/>
        <c:lblAlgn val="ctr"/>
        <c:lblOffset val="100"/>
        <c:noMultiLvlLbl val="0"/>
      </c:catAx>
      <c:valAx>
        <c:axId val="154398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Insert</a:t>
                </a:r>
                <a:r>
                  <a:rPr lang="en-US" baseline="0"/>
                  <a:t> y-axis title here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7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25</xdr:row>
      <xdr:rowOff>196850</xdr:rowOff>
    </xdr:from>
    <xdr:to>
      <xdr:col>6</xdr:col>
      <xdr:colOff>1701800</xdr:colOff>
      <xdr:row>45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EAE126-2E0E-A8A2-6742-E4140AC26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44450</xdr:rowOff>
    </xdr:from>
    <xdr:to>
      <xdr:col>6</xdr:col>
      <xdr:colOff>1701800</xdr:colOff>
      <xdr:row>43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FA9655-2414-5416-F98E-D688348BE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129885</xdr:colOff>
      <xdr:row>25</xdr:row>
      <xdr:rowOff>100444</xdr:rowOff>
    </xdr:from>
    <xdr:to>
      <xdr:col>6</xdr:col>
      <xdr:colOff>2208067</xdr:colOff>
      <xdr:row>42</xdr:row>
      <xdr:rowOff>57726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351729-27A2-3704-5FBC-F75628F5E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C941-D693-BF4A-A7EA-0D75BC7A6BCA}">
  <dimension ref="A1:H25"/>
  <sheetViews>
    <sheetView zoomScale="118" workbookViewId="0">
      <selection activeCell="E5" sqref="E5:G5"/>
    </sheetView>
  </sheetViews>
  <sheetFormatPr defaultColWidth="11" defaultRowHeight="15.95"/>
  <cols>
    <col min="1" max="1" width="12" bestFit="1" customWidth="1"/>
    <col min="3" max="6" width="13.875" customWidth="1"/>
    <col min="7" max="7" width="22.875" customWidth="1"/>
  </cols>
  <sheetData>
    <row r="1" spans="1:8" ht="27" thickBot="1">
      <c r="A1" s="20" t="s">
        <v>0</v>
      </c>
      <c r="B1" s="21"/>
      <c r="C1" s="21"/>
      <c r="D1" s="21"/>
      <c r="E1" s="21"/>
      <c r="F1" s="21"/>
      <c r="G1" s="22"/>
    </row>
    <row r="2" spans="1:8" ht="17.100000000000001" thickBot="1">
      <c r="A2" s="11"/>
      <c r="B2" s="8"/>
      <c r="G2" s="1"/>
    </row>
    <row r="3" spans="1:8">
      <c r="A3" s="27" t="s">
        <v>1</v>
      </c>
      <c r="B3" s="28"/>
      <c r="C3" s="28"/>
      <c r="D3" s="28"/>
      <c r="E3" s="28" t="s">
        <v>2</v>
      </c>
      <c r="F3" s="28"/>
      <c r="G3" s="29"/>
    </row>
    <row r="4" spans="1:8" ht="15.95" customHeight="1">
      <c r="A4" s="25" t="s">
        <v>3</v>
      </c>
      <c r="B4" s="26"/>
      <c r="C4" s="26"/>
      <c r="D4" s="26"/>
      <c r="E4" s="30" t="s">
        <v>4</v>
      </c>
      <c r="F4" s="30"/>
      <c r="G4" s="31"/>
    </row>
    <row r="5" spans="1:8" ht="15.95" customHeight="1">
      <c r="A5" s="25" t="s">
        <v>5</v>
      </c>
      <c r="B5" s="26"/>
      <c r="C5" s="26"/>
      <c r="D5" s="26"/>
      <c r="E5" s="30" t="s">
        <v>6</v>
      </c>
      <c r="F5" s="30"/>
      <c r="G5" s="31"/>
    </row>
    <row r="6" spans="1:8" ht="15.95" customHeight="1" thickBot="1">
      <c r="A6" s="23" t="s">
        <v>7</v>
      </c>
      <c r="B6" s="24"/>
      <c r="C6" s="24"/>
      <c r="D6" s="24"/>
      <c r="E6" s="18" t="s">
        <v>8</v>
      </c>
      <c r="F6" s="18"/>
      <c r="G6" s="19"/>
    </row>
    <row r="7" spans="1:8" ht="17.100000000000001" thickBot="1">
      <c r="A7" s="11"/>
      <c r="B7" s="9"/>
      <c r="C7" s="9"/>
      <c r="D7" s="9"/>
      <c r="G7" s="1"/>
    </row>
    <row r="8" spans="1:8">
      <c r="A8" s="2" t="s">
        <v>9</v>
      </c>
      <c r="B8" s="10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4" t="s">
        <v>15</v>
      </c>
    </row>
    <row r="9" spans="1:8">
      <c r="A9" s="5">
        <v>0</v>
      </c>
      <c r="B9" s="6">
        <v>0</v>
      </c>
      <c r="C9" s="6">
        <f>54-D9+E9+F9</f>
        <v>53</v>
      </c>
      <c r="D9" s="6">
        <v>1</v>
      </c>
      <c r="E9" s="6">
        <v>0</v>
      </c>
      <c r="F9" s="6">
        <v>0</v>
      </c>
      <c r="G9" s="7">
        <f>C9+D9+E9+F9</f>
        <v>54</v>
      </c>
    </row>
    <row r="10" spans="1:8">
      <c r="A10" s="5">
        <v>1</v>
      </c>
      <c r="B10" s="6">
        <v>1</v>
      </c>
      <c r="C10" s="6"/>
      <c r="D10" s="6"/>
      <c r="E10" s="6"/>
      <c r="F10" s="6"/>
      <c r="G10" s="7">
        <f t="shared" ref="G10:G24" si="0">SUM(C10:F10)</f>
        <v>0</v>
      </c>
    </row>
    <row r="11" spans="1:8">
      <c r="A11" s="5">
        <v>2</v>
      </c>
      <c r="B11" s="6">
        <v>2</v>
      </c>
      <c r="C11" s="6"/>
      <c r="D11" s="6"/>
      <c r="E11" s="6"/>
      <c r="F11" s="6"/>
      <c r="G11" s="7">
        <f t="shared" si="0"/>
        <v>0</v>
      </c>
    </row>
    <row r="12" spans="1:8">
      <c r="A12" s="5">
        <v>3</v>
      </c>
      <c r="B12" s="6">
        <v>3</v>
      </c>
      <c r="C12" s="6"/>
      <c r="D12" s="6"/>
      <c r="E12" s="6"/>
      <c r="F12" s="6"/>
      <c r="G12" s="7">
        <f t="shared" si="0"/>
        <v>0</v>
      </c>
    </row>
    <row r="13" spans="1:8">
      <c r="A13" s="5">
        <v>4</v>
      </c>
      <c r="B13" s="6">
        <v>4</v>
      </c>
      <c r="C13" s="6"/>
      <c r="D13" s="6"/>
      <c r="E13" s="6"/>
      <c r="F13" s="6"/>
      <c r="G13" s="7">
        <f t="shared" si="0"/>
        <v>0</v>
      </c>
    </row>
    <row r="14" spans="1:8">
      <c r="A14" s="12">
        <v>5</v>
      </c>
      <c r="B14" s="13"/>
      <c r="C14" s="13"/>
      <c r="D14" s="13"/>
      <c r="E14" s="13"/>
      <c r="F14" s="13"/>
      <c r="G14" s="14">
        <f t="shared" si="0"/>
        <v>0</v>
      </c>
      <c r="H14" s="8" t="s">
        <v>16</v>
      </c>
    </row>
    <row r="15" spans="1:8">
      <c r="A15" s="5">
        <v>6</v>
      </c>
      <c r="B15" s="6"/>
      <c r="C15" s="6"/>
      <c r="D15" s="6"/>
      <c r="E15" s="6"/>
      <c r="F15" s="6"/>
      <c r="G15" s="7">
        <f t="shared" si="0"/>
        <v>0</v>
      </c>
    </row>
    <row r="16" spans="1:8">
      <c r="A16" s="5">
        <v>7</v>
      </c>
      <c r="B16" s="6"/>
      <c r="C16" s="6"/>
      <c r="D16" s="6"/>
      <c r="E16" s="6"/>
      <c r="F16" s="6"/>
      <c r="G16" s="7">
        <f t="shared" si="0"/>
        <v>0</v>
      </c>
    </row>
    <row r="17" spans="1:8">
      <c r="A17" s="5">
        <v>8</v>
      </c>
      <c r="B17" s="6"/>
      <c r="C17" s="6"/>
      <c r="D17" s="6"/>
      <c r="E17" s="6"/>
      <c r="F17" s="6"/>
      <c r="G17" s="7">
        <f t="shared" si="0"/>
        <v>0</v>
      </c>
    </row>
    <row r="18" spans="1:8">
      <c r="A18" s="5">
        <v>9</v>
      </c>
      <c r="B18" s="6"/>
      <c r="C18" s="6"/>
      <c r="D18" s="6"/>
      <c r="E18" s="6"/>
      <c r="F18" s="6"/>
      <c r="G18" s="7">
        <f t="shared" si="0"/>
        <v>0</v>
      </c>
    </row>
    <row r="19" spans="1:8">
      <c r="A19" s="12">
        <v>10</v>
      </c>
      <c r="B19" s="13"/>
      <c r="C19" s="13"/>
      <c r="D19" s="13"/>
      <c r="E19" s="13"/>
      <c r="F19" s="13"/>
      <c r="G19" s="14">
        <f t="shared" si="0"/>
        <v>0</v>
      </c>
      <c r="H19" s="8" t="s">
        <v>16</v>
      </c>
    </row>
    <row r="20" spans="1:8">
      <c r="A20" s="5">
        <v>11</v>
      </c>
      <c r="B20" s="6"/>
      <c r="C20" s="6"/>
      <c r="D20" s="6"/>
      <c r="E20" s="6"/>
      <c r="F20" s="6"/>
      <c r="G20" s="7">
        <f t="shared" si="0"/>
        <v>0</v>
      </c>
    </row>
    <row r="21" spans="1:8">
      <c r="A21" s="5">
        <v>12</v>
      </c>
      <c r="B21" s="6"/>
      <c r="C21" s="6"/>
      <c r="D21" s="6"/>
      <c r="E21" s="6"/>
      <c r="F21" s="6"/>
      <c r="G21" s="7">
        <f t="shared" si="0"/>
        <v>0</v>
      </c>
    </row>
    <row r="22" spans="1:8">
      <c r="A22" s="5">
        <v>13</v>
      </c>
      <c r="B22" s="6"/>
      <c r="C22" s="6"/>
      <c r="D22" s="6"/>
      <c r="E22" s="6"/>
      <c r="F22" s="6"/>
      <c r="G22" s="7">
        <f t="shared" si="0"/>
        <v>0</v>
      </c>
    </row>
    <row r="23" spans="1:8">
      <c r="A23" s="5">
        <v>14</v>
      </c>
      <c r="B23" s="6"/>
      <c r="C23" s="6"/>
      <c r="D23" s="6"/>
      <c r="E23" s="6"/>
      <c r="F23" s="6"/>
      <c r="G23" s="7">
        <f t="shared" si="0"/>
        <v>0</v>
      </c>
    </row>
    <row r="24" spans="1:8" ht="17.100000000000001" thickBot="1">
      <c r="A24" s="15">
        <v>15</v>
      </c>
      <c r="B24" s="16"/>
      <c r="C24" s="16"/>
      <c r="D24" s="16"/>
      <c r="E24" s="16"/>
      <c r="F24" s="16"/>
      <c r="G24" s="17">
        <f t="shared" si="0"/>
        <v>0</v>
      </c>
      <c r="H24" s="8" t="s">
        <v>17</v>
      </c>
    </row>
    <row r="25" spans="1:8">
      <c r="G25" t="s">
        <v>18</v>
      </c>
    </row>
  </sheetData>
  <mergeCells count="9">
    <mergeCell ref="E6:G6"/>
    <mergeCell ref="A1:G1"/>
    <mergeCell ref="A6:D6"/>
    <mergeCell ref="A5:D5"/>
    <mergeCell ref="A4:D4"/>
    <mergeCell ref="A3:D3"/>
    <mergeCell ref="E3:G3"/>
    <mergeCell ref="E4:G4"/>
    <mergeCell ref="E5:G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0829-4B15-EB4A-82D0-2E30F109B4E7}">
  <dimension ref="A1:H25"/>
  <sheetViews>
    <sheetView tabSelected="1" zoomScale="150" workbookViewId="0">
      <selection activeCell="H7" sqref="H7"/>
    </sheetView>
  </sheetViews>
  <sheetFormatPr defaultColWidth="11" defaultRowHeight="15.95"/>
  <cols>
    <col min="1" max="1" width="12" bestFit="1" customWidth="1"/>
    <col min="3" max="6" width="13.875" customWidth="1"/>
    <col min="7" max="7" width="22.875" customWidth="1"/>
  </cols>
  <sheetData>
    <row r="1" spans="1:8" ht="27" thickBot="1">
      <c r="A1" s="20" t="s">
        <v>19</v>
      </c>
      <c r="B1" s="21"/>
      <c r="C1" s="21"/>
      <c r="D1" s="21"/>
      <c r="E1" s="21"/>
      <c r="F1" s="21"/>
      <c r="G1" s="22"/>
    </row>
    <row r="2" spans="1:8" ht="17.100000000000001" thickBot="1">
      <c r="A2" s="11"/>
      <c r="B2" s="8"/>
      <c r="G2" s="1"/>
    </row>
    <row r="3" spans="1:8">
      <c r="A3" s="27" t="s">
        <v>1</v>
      </c>
      <c r="B3" s="28"/>
      <c r="C3" s="28"/>
      <c r="D3" s="28"/>
      <c r="E3" s="28" t="s">
        <v>2</v>
      </c>
      <c r="F3" s="28"/>
      <c r="G3" s="29"/>
    </row>
    <row r="4" spans="1:8" ht="15.95" customHeight="1">
      <c r="A4" s="25" t="s">
        <v>20</v>
      </c>
      <c r="B4" s="26"/>
      <c r="C4" s="26"/>
      <c r="D4" s="26"/>
      <c r="E4" s="30" t="s">
        <v>21</v>
      </c>
      <c r="F4" s="30"/>
      <c r="G4" s="31"/>
    </row>
    <row r="5" spans="1:8" ht="15.95" customHeight="1">
      <c r="A5" s="25" t="s">
        <v>22</v>
      </c>
      <c r="B5" s="26"/>
      <c r="C5" s="26"/>
      <c r="D5" s="26"/>
      <c r="E5" s="30" t="s">
        <v>23</v>
      </c>
      <c r="F5" s="30"/>
      <c r="G5" s="31"/>
    </row>
    <row r="6" spans="1:8" ht="15.95" customHeight="1" thickBot="1">
      <c r="A6" s="23" t="s">
        <v>24</v>
      </c>
      <c r="B6" s="24"/>
      <c r="C6" s="24"/>
      <c r="D6" s="24"/>
      <c r="E6" s="18" t="s">
        <v>25</v>
      </c>
      <c r="F6" s="18"/>
      <c r="G6" s="19"/>
    </row>
    <row r="7" spans="1:8" ht="17.100000000000001" thickBot="1">
      <c r="A7" s="11"/>
      <c r="B7" s="9"/>
      <c r="C7" s="9"/>
      <c r="D7" s="9"/>
      <c r="G7" s="1"/>
    </row>
    <row r="8" spans="1:8">
      <c r="A8" s="2" t="s">
        <v>9</v>
      </c>
      <c r="B8" s="10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4" t="s">
        <v>15</v>
      </c>
    </row>
    <row r="9" spans="1:8">
      <c r="A9" s="5">
        <v>0</v>
      </c>
      <c r="B9" s="6">
        <v>0</v>
      </c>
      <c r="C9" s="6">
        <f>54-D9+E9+F9</f>
        <v>53</v>
      </c>
      <c r="D9" s="6">
        <v>1</v>
      </c>
      <c r="E9" s="6">
        <v>0</v>
      </c>
      <c r="F9" s="6">
        <v>0</v>
      </c>
      <c r="G9" s="7">
        <f>C9+D9+E9+F9</f>
        <v>54</v>
      </c>
    </row>
    <row r="10" spans="1:8">
      <c r="A10" s="5">
        <v>1</v>
      </c>
      <c r="B10" s="6"/>
      <c r="C10" s="6"/>
      <c r="D10" s="6"/>
      <c r="E10" s="6"/>
      <c r="F10" s="6"/>
      <c r="G10" s="7">
        <f t="shared" ref="G10:G23" si="0">SUM(C10:F10)</f>
        <v>0</v>
      </c>
    </row>
    <row r="11" spans="1:8">
      <c r="A11" s="5">
        <v>2</v>
      </c>
      <c r="B11" s="6"/>
      <c r="C11" s="6"/>
      <c r="D11" s="6"/>
      <c r="E11" s="6"/>
      <c r="F11" s="6"/>
      <c r="G11" s="7">
        <f t="shared" si="0"/>
        <v>0</v>
      </c>
    </row>
    <row r="12" spans="1:8">
      <c r="A12" s="5">
        <v>3</v>
      </c>
      <c r="B12" s="6"/>
      <c r="C12" s="6"/>
      <c r="D12" s="6"/>
      <c r="E12" s="6"/>
      <c r="F12" s="6"/>
      <c r="G12" s="7">
        <f t="shared" si="0"/>
        <v>0</v>
      </c>
    </row>
    <row r="13" spans="1:8">
      <c r="A13" s="5">
        <v>4</v>
      </c>
      <c r="B13" s="6"/>
      <c r="C13" s="6"/>
      <c r="D13" s="6"/>
      <c r="E13" s="6"/>
      <c r="F13" s="6"/>
      <c r="G13" s="7">
        <f t="shared" si="0"/>
        <v>0</v>
      </c>
    </row>
    <row r="14" spans="1:8">
      <c r="A14" s="12">
        <v>5</v>
      </c>
      <c r="B14" s="13"/>
      <c r="C14" s="13"/>
      <c r="D14" s="13"/>
      <c r="E14" s="13"/>
      <c r="F14" s="13"/>
      <c r="G14" s="14">
        <f t="shared" si="0"/>
        <v>0</v>
      </c>
      <c r="H14" s="8" t="s">
        <v>16</v>
      </c>
    </row>
    <row r="15" spans="1:8">
      <c r="A15" s="5">
        <v>6</v>
      </c>
      <c r="B15" s="6"/>
      <c r="C15" s="6"/>
      <c r="D15" s="6"/>
      <c r="E15" s="6"/>
      <c r="F15" s="6"/>
      <c r="G15" s="7">
        <f t="shared" si="0"/>
        <v>0</v>
      </c>
    </row>
    <row r="16" spans="1:8">
      <c r="A16" s="5">
        <v>7</v>
      </c>
      <c r="B16" s="6"/>
      <c r="C16" s="6"/>
      <c r="D16" s="6"/>
      <c r="E16" s="6"/>
      <c r="F16" s="6"/>
      <c r="G16" s="7">
        <f t="shared" si="0"/>
        <v>0</v>
      </c>
    </row>
    <row r="17" spans="1:8">
      <c r="A17" s="5">
        <v>8</v>
      </c>
      <c r="B17" s="6"/>
      <c r="C17" s="6"/>
      <c r="D17" s="6"/>
      <c r="E17" s="6"/>
      <c r="F17" s="6"/>
      <c r="G17" s="7">
        <f t="shared" si="0"/>
        <v>0</v>
      </c>
    </row>
    <row r="18" spans="1:8">
      <c r="A18" s="5">
        <v>9</v>
      </c>
      <c r="B18" s="6"/>
      <c r="C18" s="6"/>
      <c r="D18" s="6"/>
      <c r="E18" s="6"/>
      <c r="F18" s="6"/>
      <c r="G18" s="7">
        <f t="shared" si="0"/>
        <v>0</v>
      </c>
    </row>
    <row r="19" spans="1:8">
      <c r="A19" s="12">
        <v>10</v>
      </c>
      <c r="B19" s="13"/>
      <c r="C19" s="13"/>
      <c r="D19" s="13"/>
      <c r="E19" s="13"/>
      <c r="F19" s="13"/>
      <c r="G19" s="14">
        <f t="shared" si="0"/>
        <v>0</v>
      </c>
      <c r="H19" s="8" t="s">
        <v>16</v>
      </c>
    </row>
    <row r="20" spans="1:8">
      <c r="A20" s="5">
        <v>11</v>
      </c>
      <c r="B20" s="6"/>
      <c r="C20" s="6"/>
      <c r="D20" s="6"/>
      <c r="E20" s="6"/>
      <c r="F20" s="6"/>
      <c r="G20" s="7">
        <f t="shared" si="0"/>
        <v>0</v>
      </c>
    </row>
    <row r="21" spans="1:8">
      <c r="A21" s="5">
        <v>12</v>
      </c>
      <c r="B21" s="6"/>
      <c r="C21" s="6"/>
      <c r="D21" s="6"/>
      <c r="E21" s="6"/>
      <c r="F21" s="6"/>
      <c r="G21" s="7">
        <f t="shared" si="0"/>
        <v>0</v>
      </c>
    </row>
    <row r="22" spans="1:8">
      <c r="A22" s="5">
        <v>13</v>
      </c>
      <c r="B22" s="6"/>
      <c r="C22" s="6"/>
      <c r="D22" s="6"/>
      <c r="E22" s="6"/>
      <c r="F22" s="6"/>
      <c r="G22" s="7">
        <f t="shared" si="0"/>
        <v>0</v>
      </c>
    </row>
    <row r="23" spans="1:8">
      <c r="A23" s="5">
        <v>14</v>
      </c>
      <c r="B23" s="6"/>
      <c r="C23" s="6"/>
      <c r="D23" s="6"/>
      <c r="E23" s="6"/>
      <c r="F23" s="6"/>
      <c r="G23" s="7">
        <f t="shared" si="0"/>
        <v>0</v>
      </c>
    </row>
    <row r="24" spans="1:8" ht="17.100000000000001" thickBot="1">
      <c r="A24" s="15">
        <v>15</v>
      </c>
      <c r="B24" s="16"/>
      <c r="C24" s="16"/>
      <c r="D24" s="16"/>
      <c r="E24" s="16"/>
      <c r="F24" s="16"/>
      <c r="G24" s="17">
        <f>-SUM(C24:F24)</f>
        <v>0</v>
      </c>
      <c r="H24" s="8" t="s">
        <v>17</v>
      </c>
    </row>
    <row r="25" spans="1:8">
      <c r="G25" t="s">
        <v>18</v>
      </c>
    </row>
  </sheetData>
  <mergeCells count="9">
    <mergeCell ref="A6:D6"/>
    <mergeCell ref="E6:G6"/>
    <mergeCell ref="A1:G1"/>
    <mergeCell ref="A3:D3"/>
    <mergeCell ref="E3:G3"/>
    <mergeCell ref="A4:D4"/>
    <mergeCell ref="E4:G4"/>
    <mergeCell ref="A5:D5"/>
    <mergeCell ref="E5:G5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B145-247F-5848-BC34-7E7278C94767}">
  <dimension ref="A1:H25"/>
  <sheetViews>
    <sheetView workbookViewId="0">
      <selection activeCell="E6" sqref="E6:G6"/>
    </sheetView>
  </sheetViews>
  <sheetFormatPr defaultColWidth="11" defaultRowHeight="15.95"/>
  <cols>
    <col min="1" max="1" width="12" bestFit="1" customWidth="1"/>
    <col min="3" max="6" width="13.875" customWidth="1"/>
    <col min="7" max="7" width="29" customWidth="1"/>
  </cols>
  <sheetData>
    <row r="1" spans="1:8" ht="27" thickBot="1">
      <c r="A1" s="20" t="s">
        <v>26</v>
      </c>
      <c r="B1" s="21"/>
      <c r="C1" s="21"/>
      <c r="D1" s="21"/>
      <c r="E1" s="21"/>
      <c r="F1" s="21"/>
      <c r="G1" s="22"/>
    </row>
    <row r="2" spans="1:8" ht="17.100000000000001" thickBot="1">
      <c r="A2" s="11"/>
      <c r="B2" s="8"/>
      <c r="G2" s="1"/>
    </row>
    <row r="3" spans="1:8">
      <c r="A3" s="27" t="s">
        <v>1</v>
      </c>
      <c r="B3" s="28"/>
      <c r="C3" s="28"/>
      <c r="D3" s="28"/>
      <c r="E3" s="28" t="s">
        <v>2</v>
      </c>
      <c r="F3" s="28"/>
      <c r="G3" s="29"/>
    </row>
    <row r="4" spans="1:8" ht="15.95" customHeight="1">
      <c r="A4" s="25" t="s">
        <v>27</v>
      </c>
      <c r="B4" s="26"/>
      <c r="C4" s="26"/>
      <c r="D4" s="26"/>
      <c r="E4" s="30" t="s">
        <v>28</v>
      </c>
      <c r="F4" s="30"/>
      <c r="G4" s="31"/>
    </row>
    <row r="5" spans="1:8" ht="15.95" customHeight="1">
      <c r="A5" s="25" t="s">
        <v>29</v>
      </c>
      <c r="B5" s="26"/>
      <c r="C5" s="26"/>
      <c r="D5" s="26"/>
      <c r="E5" s="30" t="s">
        <v>30</v>
      </c>
      <c r="F5" s="30"/>
      <c r="G5" s="31"/>
    </row>
    <row r="6" spans="1:8" ht="15.95" customHeight="1" thickBot="1">
      <c r="A6" s="23" t="s">
        <v>31</v>
      </c>
      <c r="B6" s="24"/>
      <c r="C6" s="24"/>
      <c r="D6" s="24"/>
      <c r="E6" s="18" t="s">
        <v>32</v>
      </c>
      <c r="F6" s="18"/>
      <c r="G6" s="19"/>
    </row>
    <row r="7" spans="1:8" ht="17.100000000000001" thickBot="1">
      <c r="A7" s="11"/>
      <c r="B7" s="9"/>
      <c r="C7" s="9"/>
      <c r="D7" s="9"/>
      <c r="G7" s="1"/>
    </row>
    <row r="8" spans="1:8">
      <c r="A8" s="2" t="s">
        <v>9</v>
      </c>
      <c r="B8" s="10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4" t="s">
        <v>15</v>
      </c>
    </row>
    <row r="9" spans="1:8">
      <c r="A9" s="5">
        <v>0</v>
      </c>
      <c r="B9" s="6">
        <v>0</v>
      </c>
      <c r="C9" s="6">
        <f>54-D9+E9+F9</f>
        <v>53</v>
      </c>
      <c r="D9" s="6">
        <v>1</v>
      </c>
      <c r="E9" s="6">
        <v>0</v>
      </c>
      <c r="F9" s="6">
        <v>0</v>
      </c>
      <c r="G9" s="7">
        <f>C9+D9+E9+F9</f>
        <v>54</v>
      </c>
    </row>
    <row r="10" spans="1:8">
      <c r="A10" s="5">
        <v>1</v>
      </c>
      <c r="B10" s="6"/>
      <c r="C10" s="6"/>
      <c r="D10" s="6"/>
      <c r="E10" s="6"/>
      <c r="F10" s="6"/>
      <c r="G10" s="7">
        <f t="shared" ref="G10:G24" si="0">SUM(C10:F10)</f>
        <v>0</v>
      </c>
    </row>
    <row r="11" spans="1:8">
      <c r="A11" s="5">
        <v>2</v>
      </c>
      <c r="B11" s="6"/>
      <c r="C11" s="6"/>
      <c r="D11" s="6"/>
      <c r="E11" s="6"/>
      <c r="F11" s="6"/>
      <c r="G11" s="7">
        <f t="shared" si="0"/>
        <v>0</v>
      </c>
    </row>
    <row r="12" spans="1:8">
      <c r="A12" s="5">
        <v>3</v>
      </c>
      <c r="B12" s="6"/>
      <c r="C12" s="6"/>
      <c r="D12" s="6"/>
      <c r="E12" s="6"/>
      <c r="F12" s="6"/>
      <c r="G12" s="7">
        <f t="shared" si="0"/>
        <v>0</v>
      </c>
    </row>
    <row r="13" spans="1:8">
      <c r="A13" s="5">
        <v>4</v>
      </c>
      <c r="B13" s="6"/>
      <c r="C13" s="6"/>
      <c r="D13" s="6"/>
      <c r="E13" s="6"/>
      <c r="F13" s="6"/>
      <c r="G13" s="7">
        <f t="shared" si="0"/>
        <v>0</v>
      </c>
    </row>
    <row r="14" spans="1:8">
      <c r="A14" s="12">
        <v>5</v>
      </c>
      <c r="B14" s="13"/>
      <c r="C14" s="13"/>
      <c r="D14" s="13"/>
      <c r="E14" s="13"/>
      <c r="F14" s="13"/>
      <c r="G14" s="14">
        <f t="shared" si="0"/>
        <v>0</v>
      </c>
      <c r="H14" s="8" t="s">
        <v>16</v>
      </c>
    </row>
    <row r="15" spans="1:8">
      <c r="A15" s="5">
        <v>6</v>
      </c>
      <c r="B15" s="6"/>
      <c r="C15" s="6"/>
      <c r="D15" s="6"/>
      <c r="E15" s="6"/>
      <c r="F15" s="6"/>
      <c r="G15" s="7">
        <f t="shared" si="0"/>
        <v>0</v>
      </c>
    </row>
    <row r="16" spans="1:8">
      <c r="A16" s="5">
        <v>7</v>
      </c>
      <c r="B16" s="6"/>
      <c r="C16" s="6"/>
      <c r="D16" s="6"/>
      <c r="E16" s="6"/>
      <c r="F16" s="6"/>
      <c r="G16" s="7">
        <f t="shared" si="0"/>
        <v>0</v>
      </c>
    </row>
    <row r="17" spans="1:8">
      <c r="A17" s="5">
        <v>8</v>
      </c>
      <c r="B17" s="6"/>
      <c r="C17" s="6"/>
      <c r="D17" s="6"/>
      <c r="E17" s="6"/>
      <c r="F17" s="6"/>
      <c r="G17" s="7">
        <f t="shared" si="0"/>
        <v>0</v>
      </c>
    </row>
    <row r="18" spans="1:8">
      <c r="A18" s="5">
        <v>9</v>
      </c>
      <c r="B18" s="6"/>
      <c r="C18" s="6"/>
      <c r="D18" s="6"/>
      <c r="E18" s="6"/>
      <c r="F18" s="6"/>
      <c r="G18" s="7">
        <f t="shared" si="0"/>
        <v>0</v>
      </c>
    </row>
    <row r="19" spans="1:8">
      <c r="A19" s="12">
        <v>10</v>
      </c>
      <c r="B19" s="13"/>
      <c r="C19" s="13"/>
      <c r="D19" s="13"/>
      <c r="E19" s="13"/>
      <c r="F19" s="13"/>
      <c r="G19" s="14">
        <f t="shared" si="0"/>
        <v>0</v>
      </c>
      <c r="H19" s="8" t="s">
        <v>16</v>
      </c>
    </row>
    <row r="20" spans="1:8">
      <c r="A20" s="5">
        <v>11</v>
      </c>
      <c r="B20" s="6"/>
      <c r="C20" s="6"/>
      <c r="D20" s="6"/>
      <c r="E20" s="6"/>
      <c r="F20" s="6"/>
      <c r="G20" s="7">
        <f t="shared" si="0"/>
        <v>0</v>
      </c>
    </row>
    <row r="21" spans="1:8">
      <c r="A21" s="5">
        <v>12</v>
      </c>
      <c r="B21" s="6"/>
      <c r="C21" s="6"/>
      <c r="D21" s="6"/>
      <c r="E21" s="6"/>
      <c r="F21" s="6"/>
      <c r="G21" s="7">
        <f t="shared" si="0"/>
        <v>0</v>
      </c>
    </row>
    <row r="22" spans="1:8">
      <c r="A22" s="5">
        <v>13</v>
      </c>
      <c r="B22" s="6"/>
      <c r="C22" s="6"/>
      <c r="D22" s="6"/>
      <c r="E22" s="6"/>
      <c r="F22" s="6"/>
      <c r="G22" s="7">
        <f t="shared" si="0"/>
        <v>0</v>
      </c>
    </row>
    <row r="23" spans="1:8">
      <c r="A23" s="5">
        <v>14</v>
      </c>
      <c r="B23" s="6"/>
      <c r="C23" s="6"/>
      <c r="D23" s="6"/>
      <c r="E23" s="6"/>
      <c r="F23" s="6"/>
      <c r="G23" s="7">
        <f t="shared" si="0"/>
        <v>0</v>
      </c>
    </row>
    <row r="24" spans="1:8" ht="17.100000000000001" thickBot="1">
      <c r="A24" s="15">
        <v>15</v>
      </c>
      <c r="B24" s="16"/>
      <c r="C24" s="16"/>
      <c r="D24" s="16"/>
      <c r="E24" s="16"/>
      <c r="F24" s="16"/>
      <c r="G24" s="17">
        <f t="shared" si="0"/>
        <v>0</v>
      </c>
      <c r="H24" s="8" t="s">
        <v>17</v>
      </c>
    </row>
    <row r="25" spans="1:8">
      <c r="G25" t="s">
        <v>18</v>
      </c>
    </row>
  </sheetData>
  <mergeCells count="9">
    <mergeCell ref="A6:D6"/>
    <mergeCell ref="E6:G6"/>
    <mergeCell ref="A1:G1"/>
    <mergeCell ref="A3:D3"/>
    <mergeCell ref="E3:G3"/>
    <mergeCell ref="A4:D4"/>
    <mergeCell ref="E4:G4"/>
    <mergeCell ref="A5:D5"/>
    <mergeCell ref="E5:G5"/>
  </mergeCells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ea6c5-c720-40d1-b137-1b67931e9f5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FAA3887A9EE4FA660FE79C0A3EB4E" ma:contentTypeVersion="12" ma:contentTypeDescription="Create a new document." ma:contentTypeScope="" ma:versionID="57ee6367e5287b2ca639807dd14c82f2">
  <xsd:schema xmlns:xsd="http://www.w3.org/2001/XMLSchema" xmlns:xs="http://www.w3.org/2001/XMLSchema" xmlns:p="http://schemas.microsoft.com/office/2006/metadata/properties" xmlns:ns2="377ea6c5-c720-40d1-b137-1b67931e9f50" targetNamespace="http://schemas.microsoft.com/office/2006/metadata/properties" ma:root="true" ma:fieldsID="b3288c50b316250b63519edc34269271" ns2:_="">
    <xsd:import namespace="377ea6c5-c720-40d1-b137-1b67931e9f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ea6c5-c720-40d1-b137-1b67931e9f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fce5ac-2f93-40ff-8307-b6977e84f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8FF7A8-8849-4469-BE2A-D80AEA9A71A5}"/>
</file>

<file path=customXml/itemProps2.xml><?xml version="1.0" encoding="utf-8"?>
<ds:datastoreItem xmlns:ds="http://schemas.openxmlformats.org/officeDocument/2006/customXml" ds:itemID="{395BAEBB-A4E8-4639-B8D0-C3DE9BDE7DA4}"/>
</file>

<file path=customXml/itemProps3.xml><?xml version="1.0" encoding="utf-8"?>
<ds:datastoreItem xmlns:ds="http://schemas.openxmlformats.org/officeDocument/2006/customXml" ds:itemID="{2BD50ECF-0083-4CC3-8898-7A61687C6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Danforth</dc:creator>
  <cp:keywords/>
  <dc:description/>
  <cp:lastModifiedBy>Isabelle A. Danforth</cp:lastModifiedBy>
  <cp:revision/>
  <dcterms:created xsi:type="dcterms:W3CDTF">2024-12-03T22:46:03Z</dcterms:created>
  <dcterms:modified xsi:type="dcterms:W3CDTF">2024-12-05T20:45:57Z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0x010100828FAA3887A9EE4FA660FE79C0A3EB4E</vt:lpwstr>
  </property>
  <property fmtid="{D5CDD505-2E9C-101B-9397-08002B2CF9AE}" pid="3" name="MediaServiceImageTags">
    <vt:lpwstr/>
  </property>
</Properties>
</file>